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<sst xmlns="http://schemas.openxmlformats.org/spreadsheetml/2006/main" count="70" uniqueCount="70">
  <si>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Информация об инвестиционных программах и отчетах об их реализации</t>
  </si>
  <si>
    <t>№ п/п</t>
  </si>
  <si>
    <t>Наименование показателя</t>
  </si>
  <si>
    <t>Значение</t>
  </si>
  <si>
    <t>Плановые значения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</si>
  <si>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</si>
  <si>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</si>
  <si>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</si>
  <si>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</si>
  <si>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</si>
  <si>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</si>
  <si>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</si>
  <si>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</si>
  <si>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</si>
  <si>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</si>
  <si>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</si>
  <si>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</si>
  <si>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</si>
  <si>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</si>
  <si>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</si>
  <si>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</si>
  <si>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</si>
  <si>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</si>
  <si>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</si>
  <si>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</si>
  <si>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</si>
  <si>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</si>
  <si>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</si>
  <si>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</si>
  <si>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</si>
  <si>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</si>
  <si>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</si>
  <si>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</si>
  <si>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12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</si>
  <si>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</si>
  <si>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</si>
  <si>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</si>
  <si>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</si>
  <si>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</si>
  <si>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</si>
  <si>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</si>
  <si>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</si>
  <si>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</si>
  <si>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</si>
  <si>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</si>
  <si>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</si>
  <si>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</si>
  <si>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</si>
  <si>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</si>
  <si>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</si>
  <si>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</si>
  <si>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</si>
  <si>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</si>
  <si>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</si>
  <si>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</si>
  <si>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</si>
  <si>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</si>
  <si>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</si>
  <si>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</si>
  <si>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</si>
  <si>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</si>
  <si>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</si>
  <si>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2012</t>
  </si>
  <si>
    <t>2015</t>
  </si>
  <si>
    <t>Повышение качества и надежности водоснабжения потребителей. Создание условий для приведения инфраструктуры коммунального водоснабжения в соответствии со стандартами качества.</t>
  </si>
  <si>
    <t>Инвестиционная программа по развитию системы водоснабжения с. Верх-Урюм Верх-Урюмского сельсовета Здвинского района Новосибирской области на 2012-2015г     МУП ЖКХ "Верх-Урюмское"</t>
  </si>
  <si>
    <t>да</t>
  </si>
  <si>
    <t>МУП ЖКХ "Верх-Урюмское" Раскрытие информации в сфере холодного водоснабжения на 2014г.</t>
  </si>
  <si>
    <t>запланировано средств за 2014г. (тыс.руб.):</t>
  </si>
  <si>
    <t>использовано средств за 2014г (тыс.руб.):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</si>
</sst>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2"/>
    </font>
    <font>
      <b/>
      <sz val="8"/>
      <color indexed="22"/>
      <name val="Tahoma"/>
      <family val="2"/>
    </font>
    <font>
      <sz val="8"/>
      <color indexed="8"/>
      <name val="Tahoma"/>
      <family val="2"/>
    </font>
    <font>
      <b/>
      <u val="single"/>
      <sz val="8"/>
      <color indexed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5" xfId="0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vertical="center" wrapText="1"/>
      <protection/>
    </xf>
    <xf numFmtId="49" fontId="3" fillId="4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3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49" fontId="3" fillId="4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0" applyFont="1" applyFill="1" applyBorder="1" applyAlignment="1" applyProtection="1">
      <alignment horizontal="left" vertical="center" wrapText="1" indent="2"/>
      <protection/>
    </xf>
    <xf numFmtId="49" fontId="3" fillId="4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5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vertical="center" wrapText="1"/>
      <protection/>
    </xf>
    <xf numFmtId="4" fontId="3" fillId="6" borderId="13" xfId="0" applyNumberFormat="1" applyFont="1" applyFill="1" applyBorder="1" applyAlignment="1" applyProtection="1">
      <alignment horizontal="center" vertical="center"/>
      <protection/>
    </xf>
    <xf numFmtId="4" fontId="3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left" vertical="center" wrapText="1" indent="1"/>
      <protection/>
    </xf>
    <xf numFmtId="49" fontId="3" fillId="3" borderId="15" xfId="0" applyNumberFormat="1" applyFont="1" applyFill="1" applyBorder="1" applyAlignment="1" applyProtection="1">
      <alignment horizontal="center" vertical="center"/>
      <protection/>
    </xf>
    <xf numFmtId="0" fontId="3" fillId="5" borderId="16" xfId="0" applyFont="1" applyFill="1" applyBorder="1" applyAlignment="1" applyProtection="1">
      <alignment horizontal="left" vertical="center" wrapText="1" indent="1"/>
      <protection locked="0"/>
    </xf>
    <xf numFmtId="4" fontId="3" fillId="6" borderId="17" xfId="0" applyNumberFormat="1" applyFont="1" applyFill="1" applyBorder="1" applyAlignment="1" applyProtection="1">
      <alignment horizontal="center" vertical="center"/>
      <protection/>
    </xf>
    <xf numFmtId="49" fontId="7" fillId="7" borderId="18" xfId="18" applyNumberFormat="1" applyFont="1" applyFill="1" applyBorder="1" applyProtection="1">
      <alignment/>
      <protection/>
    </xf>
    <xf numFmtId="0" fontId="8" fillId="7" borderId="19" xfId="15" applyFont="1" applyFill="1" applyBorder="1" applyAlignment="1" applyProtection="1">
      <alignment vertical="center"/>
      <protection/>
    </xf>
    <xf numFmtId="0" fontId="7" fillId="7" borderId="19" xfId="18" applyFont="1" applyFill="1" applyBorder="1" applyAlignment="1" applyProtection="1">
      <alignment horizontal="center"/>
      <protection/>
    </xf>
    <xf numFmtId="0" fontId="7" fillId="7" borderId="20" xfId="18" applyFont="1" applyFill="1" applyBorder="1" applyAlignment="1" applyProtection="1">
      <alignment horizontal="center"/>
      <protection/>
    </xf>
    <xf numFmtId="49" fontId="3" fillId="3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4" fontId="3" fillId="6" borderId="23" xfId="0" applyNumberFormat="1" applyFont="1" applyFill="1" applyBorder="1" applyAlignment="1" applyProtection="1">
      <alignment horizontal="center" vertical="center"/>
      <protection/>
    </xf>
    <xf numFmtId="4" fontId="3" fillId="4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5" fillId="3" borderId="16" xfId="0" applyFont="1" applyFill="1" applyBorder="1" applyAlignment="1" applyProtection="1">
      <alignment horizontal="left" vertical="center" wrapText="1"/>
      <protection/>
    </xf>
    <xf numFmtId="0" fontId="3" fillId="3" borderId="16" xfId="0" applyFont="1" applyFill="1" applyBorder="1" applyAlignment="1" applyProtection="1">
      <alignment horizontal="left" vertical="center" wrapText="1" indent="1"/>
      <protection/>
    </xf>
    <xf numFmtId="0" fontId="3" fillId="3" borderId="16" xfId="0" applyFont="1" applyFill="1" applyBorder="1" applyAlignment="1" applyProtection="1">
      <alignment horizontal="left" vertical="center" wrapText="1"/>
      <protection/>
    </xf>
    <xf numFmtId="49" fontId="3" fillId="3" borderId="25" xfId="0" applyNumberFormat="1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 horizontal="left" vertical="center" wrapText="1"/>
      <protection/>
    </xf>
    <xf numFmtId="4" fontId="3" fillId="6" borderId="27" xfId="0" applyNumberFormat="1" applyFont="1" applyFill="1" applyBorder="1" applyAlignment="1" applyProtection="1">
      <alignment horizontal="center" vertical="center"/>
      <protection/>
    </xf>
    <xf numFmtId="4" fontId="3" fillId="4" borderId="28" xfId="0" applyNumberFormat="1" applyFont="1" applyFill="1" applyBorder="1" applyAlignment="1" applyProtection="1">
      <alignment horizontal="center" vertical="center"/>
      <protection locked="0"/>
    </xf>
    <xf numFmtId="0" fontId="5" fillId="8" borderId="13" xfId="0" applyFont="1" applyFill="1" applyBorder="1" applyAlignment="1" applyProtection="1">
      <alignment horizontal="center" vertical="center" wrapText="1"/>
      <protection/>
    </xf>
    <xf numFmtId="0" fontId="5" fillId="8" borderId="19" xfId="0" applyFont="1" applyFill="1" applyBorder="1" applyAlignment="1" applyProtection="1">
      <alignment horizontal="center" vertical="center" wrapText="1"/>
      <protection/>
    </xf>
    <xf numFmtId="0" fontId="5" fillId="8" borderId="2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Котёл Сбыты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4">
      <selection activeCell="F35" sqref="F35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36.421875" style="0" customWidth="1"/>
    <col min="4" max="4" width="12.140625" style="0" customWidth="1"/>
  </cols>
  <sheetData>
    <row r="1" spans="1:4" ht="12.75">
      <c r="A1" s="1" t="s">
        <v>67</v>
      </c>
      <c r="B1" s="1"/>
      <c r="C1" s="1"/>
      <c r="D1" s="1"/>
    </row>
    <row r="2" spans="1:4" ht="17.25" customHeight="1" thickBot="1">
      <c r="A2" s="47" t="s">
        <v>0</v>
      </c>
      <c r="B2" s="48"/>
      <c r="C2" s="49"/>
      <c r="D2" s="2"/>
    </row>
    <row r="3" spans="1:4" ht="21.75" thickBot="1">
      <c r="A3" s="3" t="s">
        <v>1</v>
      </c>
      <c r="B3" s="4" t="s">
        <v>2</v>
      </c>
      <c r="C3" s="4" t="s">
        <v>3</v>
      </c>
      <c r="D3" s="5" t="s">
        <v>4</v>
      </c>
    </row>
    <row r="4" spans="1:4" ht="13.5" thickBot="1">
      <c r="A4" s="6">
        <v>1</v>
      </c>
      <c r="B4" s="7">
        <f>A4+1</f>
        <v>2</v>
      </c>
      <c r="C4" s="7">
        <f>B4+1</f>
        <v>3</v>
      </c>
      <c r="D4" s="8">
        <f>C4+1</f>
        <v>4</v>
      </c>
    </row>
    <row r="5" spans="1:4" ht="54.75" customHeight="1">
      <c r="A5" s="9">
        <v>1</v>
      </c>
      <c r="B5" s="10" t="s">
        <v>5</v>
      </c>
      <c r="C5" s="11" t="s">
        <v>65</v>
      </c>
      <c r="D5" s="12"/>
    </row>
    <row r="6" spans="1:4" ht="57" customHeight="1">
      <c r="A6" s="13">
        <v>2</v>
      </c>
      <c r="B6" s="14" t="s">
        <v>6</v>
      </c>
      <c r="C6" s="15" t="s">
        <v>64</v>
      </c>
      <c r="D6" s="16"/>
    </row>
    <row r="7" spans="1:4" ht="12.75" customHeight="1">
      <c r="A7" s="13">
        <v>3</v>
      </c>
      <c r="B7" s="17" t="s">
        <v>7</v>
      </c>
      <c r="C7" s="18" t="s">
        <v>62</v>
      </c>
      <c r="D7" s="19"/>
    </row>
    <row r="8" spans="1:4" ht="12.75" customHeight="1">
      <c r="A8" s="13">
        <v>4</v>
      </c>
      <c r="B8" s="17" t="s">
        <v>8</v>
      </c>
      <c r="C8" s="18" t="s">
        <v>63</v>
      </c>
      <c r="D8" s="19"/>
    </row>
    <row r="9" spans="1:4" ht="33" customHeight="1">
      <c r="A9" s="13">
        <v>5</v>
      </c>
      <c r="B9" s="14" t="s">
        <v>9</v>
      </c>
      <c r="C9" s="20">
        <v>33726.1</v>
      </c>
      <c r="D9" s="21"/>
    </row>
    <row r="10" spans="1:4" ht="23.25" customHeight="1">
      <c r="A10" s="13" t="s">
        <v>10</v>
      </c>
      <c r="B10" s="14" t="s">
        <v>11</v>
      </c>
      <c r="C10" s="22" t="s">
        <v>66</v>
      </c>
      <c r="D10" s="23"/>
    </row>
    <row r="11" spans="1:4" ht="21.75" customHeight="1">
      <c r="A11" s="13" t="s">
        <v>12</v>
      </c>
      <c r="B11" s="24" t="s">
        <v>13</v>
      </c>
      <c r="C11" s="25">
        <f aca="true" t="shared" si="0" ref="C11:C20">SUM(F11:G11)</f>
        <v>0</v>
      </c>
      <c r="D11" s="26"/>
    </row>
    <row r="12" spans="1:4" ht="12.75" customHeight="1">
      <c r="A12" s="13" t="s">
        <v>14</v>
      </c>
      <c r="B12" s="27" t="s">
        <v>15</v>
      </c>
      <c r="C12" s="25">
        <f t="shared" si="0"/>
        <v>0</v>
      </c>
      <c r="D12" s="26"/>
    </row>
    <row r="13" spans="1:4" ht="18.75" customHeight="1">
      <c r="A13" s="13" t="s">
        <v>16</v>
      </c>
      <c r="B13" s="27" t="s">
        <v>17</v>
      </c>
      <c r="C13" s="25">
        <f t="shared" si="0"/>
        <v>0</v>
      </c>
      <c r="D13" s="26"/>
    </row>
    <row r="14" spans="1:4" ht="12" customHeight="1">
      <c r="A14" s="13" t="s">
        <v>18</v>
      </c>
      <c r="B14" s="27" t="s">
        <v>19</v>
      </c>
      <c r="C14" s="25">
        <f t="shared" si="0"/>
        <v>0</v>
      </c>
      <c r="D14" s="26">
        <v>12.2</v>
      </c>
    </row>
    <row r="15" spans="1:4" ht="10.5" customHeight="1">
      <c r="A15" s="13" t="s">
        <v>20</v>
      </c>
      <c r="B15" s="27" t="s">
        <v>21</v>
      </c>
      <c r="C15" s="25">
        <f t="shared" si="0"/>
        <v>0</v>
      </c>
      <c r="D15" s="26">
        <v>6.3</v>
      </c>
    </row>
    <row r="16" spans="1:4" ht="12.75" customHeight="1">
      <c r="A16" s="13" t="s">
        <v>22</v>
      </c>
      <c r="B16" s="27" t="s">
        <v>23</v>
      </c>
      <c r="C16" s="25">
        <f t="shared" si="0"/>
        <v>0</v>
      </c>
      <c r="D16" s="26"/>
    </row>
    <row r="17" spans="1:4" ht="21" customHeight="1">
      <c r="A17" s="13" t="s">
        <v>24</v>
      </c>
      <c r="B17" s="27" t="s">
        <v>25</v>
      </c>
      <c r="C17" s="25">
        <f t="shared" si="0"/>
        <v>0</v>
      </c>
      <c r="D17" s="26"/>
    </row>
    <row r="18" spans="1:4" ht="21" customHeight="1">
      <c r="A18" s="13" t="s">
        <v>26</v>
      </c>
      <c r="B18" s="27" t="s">
        <v>27</v>
      </c>
      <c r="C18" s="25">
        <f t="shared" si="0"/>
        <v>0</v>
      </c>
      <c r="D18" s="26"/>
    </row>
    <row r="19" spans="1:4" ht="24" customHeight="1">
      <c r="A19" s="13" t="s">
        <v>28</v>
      </c>
      <c r="B19" s="27" t="s">
        <v>29</v>
      </c>
      <c r="C19" s="25">
        <f t="shared" si="0"/>
        <v>0</v>
      </c>
      <c r="D19" s="26"/>
    </row>
    <row r="20" spans="1:4" ht="12.75">
      <c r="A20" s="28" t="s">
        <v>30</v>
      </c>
      <c r="B20" s="29"/>
      <c r="C20" s="30">
        <f t="shared" si="0"/>
        <v>0</v>
      </c>
      <c r="D20" s="26"/>
    </row>
    <row r="21" spans="1:4" ht="12.75">
      <c r="A21" s="31"/>
      <c r="B21" s="32" t="s">
        <v>31</v>
      </c>
      <c r="C21" s="33"/>
      <c r="D21" s="34"/>
    </row>
    <row r="22" spans="1:4" ht="24" customHeight="1">
      <c r="A22" s="35" t="s">
        <v>32</v>
      </c>
      <c r="B22" s="36" t="s">
        <v>68</v>
      </c>
      <c r="C22" s="37">
        <f aca="true" t="shared" si="1" ref="C22:C37">SUM(F22:G22)</f>
        <v>0</v>
      </c>
      <c r="D22" s="38">
        <v>9100</v>
      </c>
    </row>
    <row r="23" spans="1:4" ht="12.75" customHeight="1">
      <c r="A23" s="35" t="s">
        <v>33</v>
      </c>
      <c r="B23" s="39" t="s">
        <v>69</v>
      </c>
      <c r="C23" s="25">
        <f t="shared" si="1"/>
        <v>0</v>
      </c>
      <c r="D23" s="26"/>
    </row>
    <row r="24" spans="1:4" ht="24" customHeight="1">
      <c r="A24" s="35" t="s">
        <v>34</v>
      </c>
      <c r="B24" s="40" t="s">
        <v>35</v>
      </c>
      <c r="C24" s="25">
        <f>C25+C27+C28+C32+C33</f>
        <v>0</v>
      </c>
      <c r="D24" s="26"/>
    </row>
    <row r="25" spans="1:4" ht="12" customHeight="1">
      <c r="A25" s="28" t="s">
        <v>36</v>
      </c>
      <c r="B25" s="41" t="s">
        <v>37</v>
      </c>
      <c r="C25" s="25">
        <f t="shared" si="1"/>
        <v>0</v>
      </c>
      <c r="D25" s="26"/>
    </row>
    <row r="26" spans="1:4" ht="21.75" customHeight="1">
      <c r="A26" s="28" t="s">
        <v>38</v>
      </c>
      <c r="B26" s="41" t="s">
        <v>39</v>
      </c>
      <c r="C26" s="25">
        <f t="shared" si="1"/>
        <v>0</v>
      </c>
      <c r="D26" s="26"/>
    </row>
    <row r="27" spans="1:4" ht="22.5" customHeight="1">
      <c r="A27" s="28" t="s">
        <v>40</v>
      </c>
      <c r="B27" s="41" t="s">
        <v>41</v>
      </c>
      <c r="C27" s="25">
        <f t="shared" si="1"/>
        <v>0</v>
      </c>
      <c r="D27" s="26"/>
    </row>
    <row r="28" spans="1:4" ht="22.5" customHeight="1">
      <c r="A28" s="28" t="s">
        <v>42</v>
      </c>
      <c r="B28" s="40" t="s">
        <v>43</v>
      </c>
      <c r="C28" s="25">
        <f>SUM(C29:C31)</f>
        <v>0</v>
      </c>
      <c r="D28" s="26">
        <v>1365</v>
      </c>
    </row>
    <row r="29" spans="1:4" ht="12.75" customHeight="1">
      <c r="A29" s="28" t="s">
        <v>44</v>
      </c>
      <c r="B29" s="41" t="s">
        <v>45</v>
      </c>
      <c r="C29" s="25">
        <f t="shared" si="1"/>
        <v>0</v>
      </c>
      <c r="D29" s="26"/>
    </row>
    <row r="30" spans="1:4" ht="12" customHeight="1">
      <c r="A30" s="28" t="s">
        <v>46</v>
      </c>
      <c r="B30" s="41" t="s">
        <v>47</v>
      </c>
      <c r="C30" s="25">
        <f t="shared" si="1"/>
        <v>0</v>
      </c>
      <c r="D30" s="26"/>
    </row>
    <row r="31" spans="1:4" ht="22.5" customHeight="1">
      <c r="A31" s="28" t="s">
        <v>48</v>
      </c>
      <c r="B31" s="41" t="s">
        <v>49</v>
      </c>
      <c r="C31" s="25">
        <f t="shared" si="1"/>
        <v>0</v>
      </c>
      <c r="D31" s="26">
        <v>1365</v>
      </c>
    </row>
    <row r="32" spans="1:4" ht="18.75" customHeight="1">
      <c r="A32" s="28" t="s">
        <v>50</v>
      </c>
      <c r="B32" s="42" t="s">
        <v>51</v>
      </c>
      <c r="C32" s="25">
        <f t="shared" si="1"/>
        <v>0</v>
      </c>
      <c r="D32" s="26">
        <v>7280</v>
      </c>
    </row>
    <row r="33" spans="1:4" ht="11.25" customHeight="1">
      <c r="A33" s="28" t="s">
        <v>52</v>
      </c>
      <c r="B33" s="42" t="s">
        <v>53</v>
      </c>
      <c r="C33" s="25">
        <f t="shared" si="1"/>
        <v>0</v>
      </c>
      <c r="D33" s="26">
        <v>105.1</v>
      </c>
    </row>
    <row r="34" spans="1:4" ht="12" customHeight="1">
      <c r="A34" s="28" t="s">
        <v>54</v>
      </c>
      <c r="B34" s="42" t="s">
        <v>55</v>
      </c>
      <c r="C34" s="25">
        <f t="shared" si="1"/>
        <v>0</v>
      </c>
      <c r="D34" s="26">
        <v>250</v>
      </c>
    </row>
    <row r="35" spans="1:4" ht="21" customHeight="1">
      <c r="A35" s="28" t="s">
        <v>56</v>
      </c>
      <c r="B35" s="42" t="s">
        <v>57</v>
      </c>
      <c r="C35" s="25">
        <f t="shared" si="1"/>
        <v>0</v>
      </c>
      <c r="D35" s="26">
        <v>14.1</v>
      </c>
    </row>
    <row r="36" spans="1:4" ht="10.5" customHeight="1">
      <c r="A36" s="28" t="s">
        <v>58</v>
      </c>
      <c r="B36" s="42" t="s">
        <v>59</v>
      </c>
      <c r="C36" s="25">
        <f t="shared" si="1"/>
        <v>0</v>
      </c>
      <c r="D36" s="26">
        <v>85.8</v>
      </c>
    </row>
    <row r="37" spans="1:4" ht="15" customHeight="1" thickBot="1">
      <c r="A37" s="43" t="s">
        <v>60</v>
      </c>
      <c r="B37" s="44" t="s">
        <v>61</v>
      </c>
      <c r="C37" s="45">
        <f t="shared" si="1"/>
        <v>0</v>
      </c>
      <c r="D37" s="46"/>
    </row>
  </sheetData>
  <mergeCells count="1">
    <mergeCell ref="A2:C2"/>
  </mergeCells>
  <dataValidations count="3">
    <dataValidation type="decimal" allowBlank="1" showInputMessage="1" showErrorMessage="1" sqref="C11:D20 C22:D37">
      <formula1>-99999999999</formula1>
      <formula2>999999999999</formula2>
    </dataValidation>
    <dataValidation type="decimal" allowBlank="1" showInputMessage="1" showErrorMessage="1" sqref="C9">
      <formula1>-999999999</formula1>
      <formula2>999999999</formula2>
    </dataValidation>
    <dataValidation type="list" allowBlank="1" showInputMessage="1" showErrorMessage="1" sqref="C10">
      <formula1>"да,нет"</formula1>
    </dataValidation>
  </dataValidations>
  <hyperlinks>
    <hyperlink ref="B21" location="'ХВС инвестиции'!A1" tooltip="Добавить показатель эффективности" display="Добавить показатель эффективности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2013-02-26T06:10:55Z</cp:lastPrinted>
  <dcterms:created xsi:type="dcterms:W3CDTF">1996-10-08T23:32:33Z</dcterms:created>
  <dcterms:modified xsi:type="dcterms:W3CDTF">2013-12-26T10:03:12Z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